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1"/>
  <c r="E21"/>
  <c r="F9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F21" s="1"/>
  <c r="G8" l="1"/>
  <c r="G21" l="1"/>
  <c r="H8"/>
  <c r="H21" s="1"/>
</calcChain>
</file>

<file path=xl/sharedStrings.xml><?xml version="1.0" encoding="utf-8"?>
<sst xmlns="http://schemas.openxmlformats.org/spreadsheetml/2006/main" count="61" uniqueCount="60">
  <si>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</si>
  <si>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</si>
  <si>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</si>
  <si>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</si>
  <si>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</si>
  <si>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</si>
  <si>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</si>
  <si>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</si>
  <si>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</si>
  <si>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</si>
  <si>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</si>
  <si>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</si>
  <si>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</si>
  <si>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Dale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</si>
  <si>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</si>
  <si>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</si>
  <si>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</si>
  <si>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</si>
  <si>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</si>
  <si>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</si>
  <si>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</si>
  <si>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</si>
  <si>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</si>
  <si>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</si>
  <si>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</si>
  <si>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</si>
  <si>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</si>
  <si>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</si>
  <si>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</si>
  <si>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</si>
  <si>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</si>
  <si>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</si>
  <si>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</si>
  <si>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</si>
  <si>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</si>
  <si>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</si>
  <si>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</si>
  <si>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</si>
  <si>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</si>
  <si>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</si>
  <si>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</si>
  <si>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</si>
  <si>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</si>
  <si>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</si>
  <si>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</si>
  <si>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</si>
  <si>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</si>
  <si>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</si>
  <si>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</si>
  <si>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</si>
  <si>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</si>
  <si>
    <t>TOTALS</t>
  </si>
  <si>
    <t>Number of employees who got 5%</t>
  </si>
  <si>
    <t>Number of employees who got 4%</t>
  </si>
  <si>
    <t>Questions:</t>
  </si>
  <si>
    <t>1.  8 emplyees got 5.5% raises</t>
  </si>
  <si>
    <t>2. 5 employed received a 4% raise</t>
  </si>
  <si>
    <t>3. Dale Fisser has the highest salary for 2011</t>
  </si>
  <si>
    <t>4. Pamela Irwin has the lowest salary for 2011</t>
  </si>
  <si>
    <t>5. No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</si>
</sst>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0000"/>
            </a:solidFill>
          </c:spPr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shape val="box"/>
        <c:axId val="53051776"/>
        <c:axId val="53053312"/>
        <c:axId val="0"/>
      </c:bar3DChart>
      <c:catAx>
        <c:axId val="53051776"/>
        <c:scaling>
          <c:orientation val="minMax"/>
        </c:scaling>
        <c:axPos val="b"/>
        <c:tickLblPos val="nextTo"/>
        <c:spPr>
          <a:solidFill>
            <a:schemeClr val="bg2"/>
          </a:solidFill>
        </c:spPr>
        <c:crossAx val="53053312"/>
        <c:crosses val="autoZero"/>
        <c:auto val="1"/>
        <c:lblAlgn val="ctr"/>
        <c:lblOffset val="100"/>
      </c:catAx>
      <c:valAx>
        <c:axId val="53053312"/>
        <c:scaling>
          <c:orientation val="minMax"/>
        </c:scaling>
        <c:axPos val="l"/>
        <c:majorGridlines/>
        <c:numFmt formatCode="&quot;$&quot;#,##0.00" sourceLinked="1"/>
        <c:tickLblPos val="nextTo"/>
        <c:crossAx val="53051776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2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66674</xdr:colOff>
      <xdr:row>22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Layout" topLeftCell="A13" zoomScaleNormal="100" workbookViewId="0">
      <selection activeCell="A34" sqref="A34"/>
    </sheetView>
  </sheetViews>
  <sheetFormatPr defaultRowHeight="15"/>
  <cols>
    <col min="1" max="2" width="15.7109375" style="9" customWidth="1"/>
    <col min="3" max="3" width="25.7109375" style="9" customWidth="1"/>
    <col min="4" max="4" width="13.7109375" style="12" customWidth="1"/>
    <col min="5" max="8" width="13.7109375" style="6" customWidth="1"/>
  </cols>
  <sheetData>
    <row r="1" spans="1:12" s="3" customFormat="1">
      <c r="A1" s="7" t="s">
        <v>0</v>
      </c>
      <c r="B1" s="7"/>
      <c r="C1" s="7"/>
      <c r="D1" s="10"/>
      <c r="E1" s="4"/>
      <c r="F1" s="4"/>
      <c r="G1" s="4"/>
      <c r="H1" s="4"/>
      <c r="I1" s="2"/>
      <c r="J1" s="2"/>
      <c r="K1" s="2"/>
      <c r="L1" s="2"/>
    </row>
    <row r="2" spans="1:12" s="3" customFormat="1">
      <c r="A2" s="7" t="s">
        <v>1</v>
      </c>
      <c r="B2" s="7"/>
      <c r="C2" s="7"/>
      <c r="D2" s="10"/>
      <c r="E2" s="4"/>
      <c r="F2" s="4"/>
      <c r="G2" s="4"/>
      <c r="H2" s="4"/>
      <c r="I2" s="2"/>
      <c r="J2" s="2"/>
      <c r="K2" s="2"/>
      <c r="L2" s="2"/>
    </row>
    <row r="3" spans="1:12" s="3" customFormat="1">
      <c r="A3" s="7" t="s">
        <v>2</v>
      </c>
      <c r="B3" s="7"/>
      <c r="C3" s="7"/>
      <c r="D3" s="10"/>
      <c r="E3" s="4"/>
      <c r="F3" s="4"/>
      <c r="G3" s="4"/>
      <c r="H3" s="4"/>
      <c r="I3" s="2"/>
      <c r="J3" s="2"/>
      <c r="K3" s="2"/>
      <c r="L3" s="2"/>
    </row>
    <row r="4" spans="1:12" s="3" customFormat="1">
      <c r="A4" s="7"/>
      <c r="B4" s="7"/>
      <c r="C4" s="7"/>
      <c r="D4" s="10"/>
      <c r="E4" s="4"/>
      <c r="F4" s="4"/>
      <c r="G4" s="4"/>
      <c r="H4" s="4"/>
      <c r="I4" s="2"/>
      <c r="J4" s="2"/>
      <c r="K4" s="2"/>
      <c r="L4" s="2"/>
    </row>
    <row r="5" spans="1:12" s="3" customFormat="1">
      <c r="A5" s="7"/>
      <c r="B5" s="7"/>
      <c r="C5" s="7"/>
      <c r="D5" s="10" t="s">
        <v>6</v>
      </c>
      <c r="E5" s="4">
        <v>2010</v>
      </c>
      <c r="F5" s="4" t="s">
        <v>9</v>
      </c>
      <c r="G5" s="4">
        <v>2011</v>
      </c>
      <c r="H5" s="4">
        <v>2011</v>
      </c>
      <c r="I5" s="2"/>
      <c r="J5" s="2"/>
      <c r="K5" s="2"/>
      <c r="L5" s="2"/>
    </row>
    <row r="6" spans="1:12" s="3" customFormat="1">
      <c r="A6" s="7" t="s">
        <v>3</v>
      </c>
      <c r="B6" s="7" t="s">
        <v>4</v>
      </c>
      <c r="C6" s="7" t="s">
        <v>5</v>
      </c>
      <c r="D6" s="10" t="s">
        <v>7</v>
      </c>
      <c r="E6" s="4" t="s">
        <v>8</v>
      </c>
      <c r="F6" s="4" t="s">
        <v>10</v>
      </c>
      <c r="G6" s="4" t="s">
        <v>11</v>
      </c>
      <c r="H6" s="4" t="s">
        <v>8</v>
      </c>
      <c r="I6" s="2"/>
      <c r="J6" s="2"/>
      <c r="K6" s="2"/>
      <c r="L6" s="2"/>
    </row>
    <row r="7" spans="1:12">
      <c r="A7" s="8"/>
      <c r="B7" s="8"/>
      <c r="C7" s="8"/>
      <c r="D7" s="11"/>
      <c r="E7" s="5"/>
      <c r="F7" s="5"/>
      <c r="G7" s="5"/>
      <c r="H7" s="5"/>
      <c r="I7" s="1"/>
      <c r="J7" s="1"/>
      <c r="K7" s="1"/>
      <c r="L7" s="1"/>
    </row>
    <row r="8" spans="1:12">
      <c r="A8" s="8" t="s">
        <v>12</v>
      </c>
      <c r="B8" s="8" t="s">
        <v>13</v>
      </c>
      <c r="C8" s="8" t="s">
        <v>38</v>
      </c>
      <c r="D8" s="11">
        <v>25</v>
      </c>
      <c r="E8" s="13">
        <v>226595</v>
      </c>
      <c r="F8" s="15">
        <f t="shared" ref="F8:F20" si="0">IF(D8&gt;=5, 5.5%,4%)</f>
        <v>5.5E-2</v>
      </c>
      <c r="G8" s="13">
        <f t="shared" ref="G8:G20" si="1">E8*F8</f>
        <v>12462.725</v>
      </c>
      <c r="H8" s="13">
        <f t="shared" ref="H8:H20" si="2">E8+G8</f>
        <v>239057.72500000001</v>
      </c>
      <c r="I8" s="1"/>
      <c r="J8" s="1"/>
      <c r="K8" s="1"/>
      <c r="L8" s="1"/>
    </row>
    <row r="9" spans="1:12">
      <c r="A9" s="8" t="s">
        <v>14</v>
      </c>
      <c r="B9" s="8" t="s">
        <v>26</v>
      </c>
      <c r="C9" s="8" t="s">
        <v>39</v>
      </c>
      <c r="D9" s="11">
        <v>3</v>
      </c>
      <c r="E9" s="13">
        <v>147347</v>
      </c>
      <c r="F9" s="15">
        <f t="shared" si="0"/>
        <v>0.04</v>
      </c>
      <c r="G9" s="13">
        <f t="shared" si="1"/>
        <v>5893.88</v>
      </c>
      <c r="H9" s="13">
        <f t="shared" si="2"/>
        <v>153240.88</v>
      </c>
      <c r="I9" s="1"/>
      <c r="J9" s="1"/>
      <c r="K9" s="1"/>
      <c r="L9" s="1"/>
    </row>
    <row r="10" spans="1:12">
      <c r="A10" s="8" t="s">
        <v>15</v>
      </c>
      <c r="B10" s="8" t="s">
        <v>27</v>
      </c>
      <c r="C10" s="8" t="s">
        <v>40</v>
      </c>
      <c r="D10" s="11">
        <v>5</v>
      </c>
      <c r="E10" s="13">
        <v>139048</v>
      </c>
      <c r="F10" s="15">
        <f t="shared" si="0"/>
        <v>5.5E-2</v>
      </c>
      <c r="G10" s="13">
        <f t="shared" si="1"/>
        <v>7647.64</v>
      </c>
      <c r="H10" s="13">
        <f t="shared" si="2"/>
        <v>146695.64000000001</v>
      </c>
      <c r="I10" s="1"/>
      <c r="J10" s="1"/>
      <c r="K10" s="1"/>
      <c r="L10" s="1"/>
    </row>
    <row r="11" spans="1:12">
      <c r="A11" s="8" t="s">
        <v>19</v>
      </c>
      <c r="B11" s="8" t="s">
        <v>31</v>
      </c>
      <c r="C11" s="8" t="s">
        <v>44</v>
      </c>
      <c r="D11" s="11">
        <v>6</v>
      </c>
      <c r="E11" s="13">
        <v>135429</v>
      </c>
      <c r="F11" s="15">
        <f t="shared" si="0"/>
        <v>5.5E-2</v>
      </c>
      <c r="G11" s="13">
        <f t="shared" si="1"/>
        <v>7448.5950000000003</v>
      </c>
      <c r="H11" s="13">
        <f t="shared" si="2"/>
        <v>142877.595</v>
      </c>
      <c r="I11" s="1"/>
      <c r="J11" s="1"/>
      <c r="K11" s="1"/>
      <c r="L11" s="1"/>
    </row>
    <row r="12" spans="1:12">
      <c r="A12" s="8" t="s">
        <v>17</v>
      </c>
      <c r="B12" s="8" t="s">
        <v>29</v>
      </c>
      <c r="C12" s="8" t="s">
        <v>42</v>
      </c>
      <c r="D12" s="11">
        <v>16</v>
      </c>
      <c r="E12" s="13">
        <v>131934</v>
      </c>
      <c r="F12" s="15">
        <f t="shared" si="0"/>
        <v>5.5E-2</v>
      </c>
      <c r="G12" s="13">
        <f t="shared" si="1"/>
        <v>7256.37</v>
      </c>
      <c r="H12" s="13">
        <f t="shared" si="2"/>
        <v>139190.37</v>
      </c>
      <c r="I12" s="1"/>
      <c r="J12" s="1"/>
      <c r="K12" s="1"/>
      <c r="L12" s="1"/>
    </row>
    <row r="13" spans="1:12">
      <c r="A13" s="8" t="s">
        <v>24</v>
      </c>
      <c r="B13" s="8" t="s">
        <v>36</v>
      </c>
      <c r="C13" s="8" t="s">
        <v>49</v>
      </c>
      <c r="D13" s="11">
        <v>12</v>
      </c>
      <c r="E13" s="13">
        <v>62008</v>
      </c>
      <c r="F13" s="15">
        <f t="shared" si="0"/>
        <v>5.5E-2</v>
      </c>
      <c r="G13" s="13">
        <f t="shared" si="1"/>
        <v>3410.44</v>
      </c>
      <c r="H13" s="13">
        <f t="shared" si="2"/>
        <v>65418.44</v>
      </c>
      <c r="I13" s="1"/>
      <c r="J13" s="1"/>
      <c r="K13" s="1"/>
      <c r="L13" s="1"/>
    </row>
    <row r="14" spans="1:12">
      <c r="A14" s="8" t="s">
        <v>25</v>
      </c>
      <c r="B14" s="8" t="s">
        <v>37</v>
      </c>
      <c r="C14" s="8" t="s">
        <v>50</v>
      </c>
      <c r="D14" s="11">
        <v>11</v>
      </c>
      <c r="E14" s="13">
        <v>50107</v>
      </c>
      <c r="F14" s="15">
        <f t="shared" si="0"/>
        <v>5.5E-2</v>
      </c>
      <c r="G14" s="13">
        <f t="shared" si="1"/>
        <v>2755.8850000000002</v>
      </c>
      <c r="H14" s="13">
        <f t="shared" si="2"/>
        <v>52862.885000000002</v>
      </c>
      <c r="I14" s="1"/>
      <c r="J14" s="1"/>
      <c r="K14" s="1"/>
      <c r="L14" s="1"/>
    </row>
    <row r="15" spans="1:12">
      <c r="A15" s="8" t="s">
        <v>23</v>
      </c>
      <c r="B15" s="8" t="s">
        <v>35</v>
      </c>
      <c r="C15" s="8" t="s">
        <v>48</v>
      </c>
      <c r="D15" s="11">
        <v>4</v>
      </c>
      <c r="E15" s="13">
        <v>50232</v>
      </c>
      <c r="F15" s="15">
        <f t="shared" si="0"/>
        <v>0.04</v>
      </c>
      <c r="G15" s="13">
        <f t="shared" si="1"/>
        <v>2009.28</v>
      </c>
      <c r="H15" s="13">
        <f t="shared" si="2"/>
        <v>52241.279999999999</v>
      </c>
      <c r="I15" s="1"/>
      <c r="J15" s="1"/>
      <c r="K15" s="1"/>
      <c r="L15" s="1"/>
    </row>
    <row r="16" spans="1:12">
      <c r="A16" s="8" t="s">
        <v>22</v>
      </c>
      <c r="B16" s="8" t="s">
        <v>34</v>
      </c>
      <c r="C16" s="8" t="s">
        <v>47</v>
      </c>
      <c r="D16" s="11">
        <v>17</v>
      </c>
      <c r="E16" s="13">
        <v>45448</v>
      </c>
      <c r="F16" s="15">
        <f t="shared" si="0"/>
        <v>5.5E-2</v>
      </c>
      <c r="G16" s="13">
        <f t="shared" si="1"/>
        <v>2499.64</v>
      </c>
      <c r="H16" s="13">
        <f t="shared" si="2"/>
        <v>47947.64</v>
      </c>
      <c r="I16" s="1"/>
      <c r="J16" s="1"/>
      <c r="K16" s="1"/>
      <c r="L16" s="1"/>
    </row>
    <row r="17" spans="1:12">
      <c r="A17" s="8" t="s">
        <v>16</v>
      </c>
      <c r="B17" s="8" t="s">
        <v>28</v>
      </c>
      <c r="C17" s="8" t="s">
        <v>41</v>
      </c>
      <c r="D17" s="11">
        <v>10</v>
      </c>
      <c r="E17" s="13">
        <v>40290</v>
      </c>
      <c r="F17" s="15">
        <f t="shared" si="0"/>
        <v>5.5E-2</v>
      </c>
      <c r="G17" s="13">
        <f t="shared" si="1"/>
        <v>2215.9499999999998</v>
      </c>
      <c r="H17" s="13">
        <f t="shared" si="2"/>
        <v>42505.95</v>
      </c>
      <c r="I17" s="1"/>
      <c r="J17" s="1"/>
      <c r="K17" s="1"/>
      <c r="L17" s="1"/>
    </row>
    <row r="18" spans="1:12">
      <c r="A18" s="8" t="s">
        <v>20</v>
      </c>
      <c r="B18" s="8" t="s">
        <v>32</v>
      </c>
      <c r="C18" s="8" t="s">
        <v>45</v>
      </c>
      <c r="D18" s="11">
        <v>3</v>
      </c>
      <c r="E18" s="13">
        <v>40290</v>
      </c>
      <c r="F18" s="15">
        <f t="shared" si="0"/>
        <v>0.04</v>
      </c>
      <c r="G18" s="13">
        <f t="shared" si="1"/>
        <v>1611.6000000000001</v>
      </c>
      <c r="H18" s="13">
        <f t="shared" si="2"/>
        <v>41901.599999999999</v>
      </c>
      <c r="I18" s="1"/>
      <c r="J18" s="1"/>
      <c r="K18" s="1"/>
      <c r="L18" s="1"/>
    </row>
    <row r="19" spans="1:12">
      <c r="A19" s="8" t="s">
        <v>18</v>
      </c>
      <c r="B19" s="8" t="s">
        <v>30</v>
      </c>
      <c r="C19" s="8" t="s">
        <v>43</v>
      </c>
      <c r="D19" s="11">
        <v>1</v>
      </c>
      <c r="E19" s="13">
        <v>40269</v>
      </c>
      <c r="F19" s="15">
        <f t="shared" si="0"/>
        <v>0.04</v>
      </c>
      <c r="G19" s="13">
        <f t="shared" si="1"/>
        <v>1610.76</v>
      </c>
      <c r="H19" s="13">
        <f t="shared" si="2"/>
        <v>41879.760000000002</v>
      </c>
      <c r="I19" s="1"/>
      <c r="J19" s="1"/>
      <c r="K19" s="1"/>
      <c r="L19" s="1"/>
    </row>
    <row r="20" spans="1:12">
      <c r="A20" s="8" t="s">
        <v>21</v>
      </c>
      <c r="B20" s="8" t="s">
        <v>33</v>
      </c>
      <c r="C20" s="8" t="s">
        <v>46</v>
      </c>
      <c r="D20" s="11">
        <v>4</v>
      </c>
      <c r="E20" s="13">
        <v>40165</v>
      </c>
      <c r="F20" s="15">
        <f t="shared" si="0"/>
        <v>0.04</v>
      </c>
      <c r="G20" s="13">
        <f t="shared" si="1"/>
        <v>1606.6000000000001</v>
      </c>
      <c r="H20" s="13">
        <f t="shared" si="2"/>
        <v>41771.599999999999</v>
      </c>
      <c r="I20" s="1"/>
      <c r="J20" s="1"/>
      <c r="K20" s="1"/>
      <c r="L20" s="1"/>
    </row>
    <row r="21" spans="1:12" s="3" customFormat="1">
      <c r="A21" s="7" t="s">
        <v>51</v>
      </c>
      <c r="B21" s="7"/>
      <c r="C21" s="7"/>
      <c r="D21" s="10"/>
      <c r="E21" s="14">
        <f>SUM(E8:E20)</f>
        <v>1149162</v>
      </c>
      <c r="F21" s="16">
        <f>COUNTIF(F8:F20, 5.5%)</f>
        <v>8</v>
      </c>
      <c r="G21" s="14">
        <f>SUM(G8:G20)</f>
        <v>58429.364999999998</v>
      </c>
      <c r="H21" s="14">
        <f>SUM(H8:H20)</f>
        <v>1207591.3650000002</v>
      </c>
      <c r="I21" s="2"/>
      <c r="J21" s="2"/>
      <c r="K21" s="2"/>
      <c r="L21" s="2"/>
    </row>
    <row r="22" spans="1:12">
      <c r="A22" s="8"/>
      <c r="B22" s="8"/>
      <c r="C22" s="8"/>
      <c r="D22" s="11"/>
      <c r="E22" s="5"/>
      <c r="F22" s="17" t="s">
        <v>52</v>
      </c>
      <c r="G22" s="5"/>
      <c r="H22" s="5"/>
      <c r="I22" s="1"/>
      <c r="J22" s="1"/>
      <c r="K22" s="1"/>
      <c r="L22" s="1"/>
    </row>
    <row r="23" spans="1:12">
      <c r="A23" s="8"/>
      <c r="B23" s="8"/>
      <c r="C23" s="8"/>
      <c r="D23" s="11"/>
      <c r="E23" s="5"/>
      <c r="F23" s="17" t="s">
        <v>53</v>
      </c>
      <c r="G23" s="5"/>
      <c r="H23" s="5"/>
      <c r="I23" s="1"/>
      <c r="J23" s="1"/>
      <c r="K23" s="1"/>
      <c r="L23" s="1"/>
    </row>
    <row r="24" spans="1:12">
      <c r="F24" s="18">
        <f>COUNTIF(F8:F20, 4%)</f>
        <v>5</v>
      </c>
    </row>
    <row r="25" spans="1:12">
      <c r="F25" s="18"/>
    </row>
    <row r="29" spans="1:12">
      <c r="A29" s="9" t="s">
        <v>54</v>
      </c>
    </row>
    <row r="30" spans="1:12">
      <c r="A30" s="9" t="s">
        <v>55</v>
      </c>
    </row>
    <row r="31" spans="1:12">
      <c r="A31" s="9" t="s">
        <v>56</v>
      </c>
    </row>
    <row r="32" spans="1:12">
      <c r="A32" s="9" t="s">
        <v>57</v>
      </c>
    </row>
    <row r="33" spans="1:1">
      <c r="A33" s="9" t="s">
        <v>58</v>
      </c>
    </row>
    <row r="34" spans="1:1">
      <c r="A34" s="9" t="s">
        <v>59</v>
      </c>
    </row>
  </sheetData>
  <sortState ref="A8:H20">
    <sortCondition descending="1" ref="H8:H20"/>
  </sortState>
  <pageMargins left="0.7" right="0.7" top="0.75" bottom="0.75" header="0.3" footer="0.3"/>
  <pageSetup orientation="portrait" r:id="rId1"/>
  <headerFooter>
    <oddHeader>&amp;Lactivity 48 ryan mendoza&amp;Craise&amp;Rapril 11, 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2012-04-10T13:08:31Z</dcterms:created>
  <dcterms:modified xsi:type="dcterms:W3CDTF">2012-04-11T15:08:24Z</dcterms:modified>
</cp:coreProperties>
</file>